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bookViews>
  <sheets>
    <sheet name="Introduction" sheetId="1" r:id="rId1"/>
    <sheet name="Results" sheetId="2" r:id="rId2"/>
  </sheets>
  <definedNames>
    <definedName name="_xlnm.Print_Area" localSheetId="0">Introduction!A1:S98</definedName>
    <definedName name="_xlnm.Print_Area" localSheetId="1">Results!A4:AA23</definedName>
    <definedName name="_xlnm.Print_Titles" localSheetId="1">Results!$A:$E,Results!$1:$3</definedName>
  </definedNames>
  <calcPr calcId="145621"/>
  <webPublishing codePage="0"/>
</workbook>
</file>

<file path=xl/calcChain.xml><?xml version="1.0" encoding="utf-8"?>
<calcChain xmlns="http://schemas.openxmlformats.org/spreadsheetml/2006/main">
  <c r="AA23" i="2" l="1"/>
  <c r="AA22" i="2"/>
  <c r="AA21" i="2"/>
  <c r="AA20" i="2"/>
  <c r="AA19" i="2"/>
  <c r="AA18" i="2"/>
  <c r="AA17" i="2"/>
  <c r="AA16" i="2"/>
  <c r="AA15" i="2"/>
  <c r="AA14" i="2"/>
  <c r="AA13" i="2"/>
  <c r="AA12" i="2"/>
  <c r="AA11" i="2"/>
  <c r="AA10" i="2"/>
  <c r="AA9" i="2"/>
  <c r="AA8" i="2"/>
  <c r="AA7" i="2"/>
  <c r="AA6" i="2"/>
  <c r="AA5" i="2"/>
  <c r="AA4" i="2"/>
  <c r="AA2" i="2"/>
</calcChain>
</file>

<file path=xl/sharedStrings.xml><?xml version="1.0" encoding="utf-8"?>
<sst xmlns="http://schemas.openxmlformats.org/spreadsheetml/2006/main" count="116" uniqueCount="65">
  <si>
    <t>VERBAL CRITICAL REASONING (VCR2)</t>
  </si>
  <si>
    <t>STANINE Colour Ranges</t>
  </si>
  <si>
    <t>Norm Name</t>
  </si>
  <si>
    <t>OVERALL SCORE</t>
  </si>
  <si>
    <t>Moderate
Low</t>
  </si>
  <si>
    <t>Reference</t>
  </si>
  <si>
    <t>Numerical
Reasoning</t>
  </si>
  <si>
    <t>This report presents the group’s results for each of the Verbal and Numerical components of the Critical Reasoning Test Battery. In addition to providing Raw, T Score, Percentile and STANINE scores, this report also provides the percentage of correct responses over the total number of questions (% Correct), the percentage of attempted responses over the total number of questions (% Attempted) and the percent of correct responses over attempted responses (% Accuracy). These are provided in order to enable assessors to establish respondents’ test taking styles. These additional information gained from these results allow assessors to determine the trade-off candidates have made between speed and accuracy when responding to the CRTB2 items. Assessors should be mindful of the need to interpret these raw scores in the context of the candidate’s scaled (STANINE, T or Percentile) scores on each subtest, as both accuracy and speed will increase for higher scorers. The information contained in this report is not intended for general feedback.</t>
  </si>
  <si>
    <t>Age</t>
  </si>
  <si>
    <t>Low</t>
  </si>
  <si>
    <t/>
  </si>
  <si>
    <t>In constructing the items in the Verbal and Numerical Critical Reasoning Test Batterys special care was taken when writing the items to ensure that in order to correctly solve each item it was necessary to draw logical conclusions and inferences which stem from the passages and tables. That is to say, the items assess a person’s ability to think in a rational, critical way and make logical inferences from verbal and numerical information, rather than simply check for factual errors and inconsistencies.</t>
  </si>
  <si>
    <t>Attempted</t>
  </si>
  <si>
    <t>Raw Score</t>
  </si>
  <si>
    <t>No.</t>
  </si>
  <si>
    <t>Weighted
Score</t>
  </si>
  <si>
    <t>%
Accuracy</t>
  </si>
  <si>
    <t>2</t>
  </si>
  <si>
    <t>Critical Reasoning Results Spreadsheet</t>
  </si>
  <si>
    <t>Moderate</t>
  </si>
  <si>
    <t>Graduates\Managers</t>
  </si>
  <si>
    <t>STANINE</t>
  </si>
  <si>
    <t>VERBAL CRITICAL REASONING</t>
  </si>
  <si>
    <t>%
Correct</t>
  </si>
  <si>
    <t>RESPONDENT DETAILS</t>
  </si>
  <si>
    <t>Percentile</t>
  </si>
  <si>
    <t>About the Critical Reasoning Test Battery (CRTB2)</t>
  </si>
  <si>
    <t>NUMERICAL CRITICAL REASONING</t>
  </si>
  <si>
    <t>Norms</t>
  </si>
  <si>
    <t>Sex</t>
  </si>
  <si>
    <t>Verbal
Reasoning</t>
  </si>
  <si>
    <t>NUMERICAL CRITICAL REASONING (NCR2)</t>
  </si>
  <si>
    <t>T Score</t>
  </si>
  <si>
    <t>Critical Reasoning is an ability that is central to all roles that require the incumbent to take logical decisions based on complex information. The Critical Reasoning Test Battery Battery (CRTB2) has been developed to this core ability. The test comprises two sub-tests which measure verbal and numerical critical reasoning. The Critical Reasoning Test Battery Battery contains problems which are relevant to management and business functions and was deigned to distinguish between individuals of high ability. The Critical Reasoning Test Battery Battery can help identify people who are capable of: Weighing up evidence logically, Identifying trends in data, isolating the key points in an argument, Understanding complex arguments, simulating all the evidence, quickly comprehending statistical and financial information, processing information quickly, making well-informed business decisions and solving problems effectively.</t>
  </si>
  <si>
    <t>Moderate
High</t>
  </si>
  <si>
    <t>M</t>
  </si>
  <si>
    <t>Name</t>
  </si>
  <si>
    <t>F</t>
  </si>
  <si>
    <t>Sample Size</t>
  </si>
  <si>
    <t>The following norms were used to generate the results:</t>
  </si>
  <si>
    <t>%
Attempted</t>
  </si>
  <si>
    <t>The following colour ranges are used to highlight respondents’ STANINE results:</t>
  </si>
  <si>
    <t>1</t>
  </si>
  <si>
    <t>Test</t>
  </si>
  <si>
    <t>High</t>
  </si>
  <si>
    <t>Respondent 1</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</si>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</sst>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0"/>
      <name val="Arial"/>
    </font>
    <font>
      <b/>
      <sz val="30"/>
      <color rgb="FF0B9163"/>
      <name val="Century Gothic"/>
      <family val="2"/>
    </font>
    <font>
      <b/>
      <sz val="14"/>
      <color rgb="FF0B9163"/>
      <name val="Century Gothic"/>
      <family val="2"/>
    </font>
    <font>
      <sz val="12"/>
      <color rgb="FF424242"/>
      <name val="Century Gothic"/>
      <family val="2"/>
    </font>
    <font>
      <b/>
      <sz val="10"/>
      <color rgb="FFCD6D03"/>
      <name val="Century Gothic"/>
      <family val="2"/>
    </font>
    <font>
      <b/>
      <sz val="10"/>
      <color rgb="FFC89400"/>
      <name val="Century Gothic"/>
      <family val="2"/>
    </font>
    <font>
      <b/>
      <sz val="10"/>
      <color rgb="FF9CA002"/>
      <name val="Century Gothic"/>
      <family val="2"/>
    </font>
    <font>
      <b/>
      <sz val="10"/>
      <color rgb="FF6FA532"/>
      <name val="Century Gothic"/>
      <family val="2"/>
    </font>
    <font>
      <b/>
      <sz val="10"/>
      <color rgb="FF0B9163"/>
      <name val="Century Gothic"/>
      <family val="2"/>
    </font>
    <font>
      <b/>
      <sz val="12"/>
      <color rgb="FFFFFFFF"/>
      <name val="Century Gothic"/>
      <family val="2"/>
    </font>
    <font>
      <b/>
      <sz val="12"/>
      <color rgb="FF424242"/>
      <name val="Century Gothic"/>
      <family val="2"/>
    </font>
    <font>
      <b/>
      <sz val="10"/>
      <color rgb="FFFFFFFF"/>
      <name val="Century Gothic"/>
      <family val="2"/>
    </font>
    <font>
      <b/>
      <sz val="9"/>
      <color rgb="FF424242"/>
      <name val="Century Gothic"/>
      <family val="2"/>
    </font>
    <font>
      <b/>
      <sz val="10"/>
      <color rgb="FF424242"/>
      <name val="Century Gothic"/>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
      <patternFill patternType="solid">
        <fgColor rgb="FFADD8E6"/>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5">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0" fontId="12" fillId="1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9" borderId="1" xfId="0" applyNumberFormat="1" applyFont="1" applyFill="1" applyBorder="1" applyAlignment="1">
      <alignment horizontal="left" vertical="center" wrapText="1"/>
    </xf>
    <xf numFmtId="0" fontId="13"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3"/>
  <sheetViews>
    <sheetView showGridLines="0" tabSelected="1" workbookViewId="0">
      <selection activeCell="B16" sqref="B16:R26"/>
    </sheetView>
  </sheetViews>
  <sheetFormatPr defaultColWidth="9.140625" defaultRowHeight="12.75" customHeight="1" x14ac:dyDescent="0.2"/>
  <cols>
    <col min="1" max="19" width="9.7109375" customWidth="1"/>
  </cols>
  <sheetData>
    <row r="7" spans="2:18" ht="12.75" customHeight="1" x14ac:dyDescent="0.2">
      <c r="D7" s="12" t="s">
        <v>18</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26</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33</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11"/>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11"/>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9" t="s">
        <v>11</v>
      </c>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11"/>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11"/>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11"/>
      <c r="C33" s="11"/>
      <c r="D33" s="11"/>
      <c r="E33" s="11"/>
      <c r="F33" s="11"/>
      <c r="G33" s="11"/>
      <c r="H33" s="11"/>
      <c r="I33" s="11"/>
      <c r="J33" s="11"/>
      <c r="K33" s="11"/>
      <c r="L33" s="11"/>
      <c r="M33" s="11"/>
      <c r="N33" s="11"/>
      <c r="O33" s="11"/>
      <c r="P33" s="11"/>
      <c r="Q33" s="11"/>
      <c r="R33" s="11"/>
    </row>
    <row r="34" spans="2:18" ht="12.75" customHeight="1" x14ac:dyDescent="0.2">
      <c r="B34" s="9" t="s">
        <v>7</v>
      </c>
      <c r="C34" s="11"/>
      <c r="D34" s="11"/>
      <c r="E34" s="11"/>
      <c r="F34" s="11"/>
      <c r="G34" s="11"/>
      <c r="H34" s="11"/>
      <c r="I34" s="11"/>
      <c r="J34" s="11"/>
      <c r="K34" s="11"/>
      <c r="L34" s="11"/>
      <c r="M34" s="11"/>
      <c r="N34" s="11"/>
      <c r="O34" s="11"/>
      <c r="P34" s="11"/>
      <c r="Q34" s="11"/>
      <c r="R34" s="11"/>
    </row>
    <row r="35" spans="2:18" ht="12.75" customHeight="1" x14ac:dyDescent="0.2">
      <c r="B35" s="11"/>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41" spans="2:18" ht="12.75" customHeight="1" x14ac:dyDescent="0.2">
      <c r="B41" s="11"/>
      <c r="C41" s="11"/>
      <c r="D41" s="11"/>
      <c r="E41" s="11"/>
      <c r="F41" s="11"/>
      <c r="G41" s="11"/>
      <c r="H41" s="11"/>
      <c r="I41" s="11"/>
      <c r="J41" s="11"/>
      <c r="K41" s="11"/>
      <c r="L41" s="11"/>
      <c r="M41" s="11"/>
      <c r="N41" s="11"/>
      <c r="O41" s="11"/>
      <c r="P41" s="11"/>
      <c r="Q41" s="11"/>
      <c r="R41" s="11"/>
    </row>
    <row r="42" spans="2:18" ht="12.75" customHeight="1" x14ac:dyDescent="0.2">
      <c r="B42" s="11"/>
      <c r="C42" s="11"/>
      <c r="D42" s="11"/>
      <c r="E42" s="11"/>
      <c r="F42" s="11"/>
      <c r="G42" s="11"/>
      <c r="H42" s="11"/>
      <c r="I42" s="11"/>
      <c r="J42" s="11"/>
      <c r="K42" s="11"/>
      <c r="L42" s="11"/>
      <c r="M42" s="11"/>
      <c r="N42" s="11"/>
      <c r="O42" s="11"/>
      <c r="P42" s="11"/>
      <c r="Q42" s="11"/>
      <c r="R42" s="11"/>
    </row>
    <row r="43" spans="2:18" ht="12.75" customHeight="1" x14ac:dyDescent="0.2">
      <c r="B43" s="11"/>
      <c r="C43" s="11"/>
      <c r="D43" s="11"/>
      <c r="E43" s="11"/>
      <c r="F43" s="11"/>
      <c r="G43" s="11"/>
      <c r="H43" s="11"/>
      <c r="I43" s="11"/>
      <c r="J43" s="11"/>
      <c r="K43" s="11"/>
      <c r="L43" s="11"/>
      <c r="M43" s="11"/>
      <c r="N43" s="11"/>
      <c r="O43" s="11"/>
      <c r="P43" s="11"/>
      <c r="Q43" s="11"/>
      <c r="R43" s="11"/>
    </row>
    <row r="44" spans="2:18" ht="12.75" customHeight="1" x14ac:dyDescent="0.2">
      <c r="B44" s="11"/>
      <c r="C44" s="11"/>
      <c r="D44" s="11"/>
      <c r="E44" s="11"/>
      <c r="F44" s="11"/>
      <c r="G44" s="11"/>
      <c r="H44" s="11"/>
      <c r="I44" s="11"/>
      <c r="J44" s="11"/>
      <c r="K44" s="11"/>
      <c r="L44" s="11"/>
      <c r="M44" s="11"/>
      <c r="N44" s="11"/>
      <c r="O44" s="11"/>
      <c r="P44" s="11"/>
      <c r="Q44" s="11"/>
      <c r="R44" s="11"/>
    </row>
    <row r="45" spans="2:18" ht="12.75" customHeight="1" x14ac:dyDescent="0.2">
      <c r="B45" s="11"/>
      <c r="C45" s="11"/>
      <c r="D45" s="11"/>
      <c r="E45" s="11"/>
      <c r="F45" s="11"/>
      <c r="G45" s="11"/>
      <c r="H45" s="11"/>
      <c r="I45" s="11"/>
      <c r="J45" s="11"/>
      <c r="K45" s="11"/>
      <c r="L45" s="11"/>
      <c r="M45" s="11"/>
      <c r="N45" s="11"/>
      <c r="O45" s="11"/>
      <c r="P45" s="11"/>
      <c r="Q45" s="11"/>
      <c r="R45" s="11"/>
    </row>
    <row r="52" spans="2:18" ht="12.75" customHeight="1" x14ac:dyDescent="0.2">
      <c r="B52" s="10" t="s">
        <v>1</v>
      </c>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21" customHeight="1" x14ac:dyDescent="0.2">
      <c r="B54" s="8" t="s">
        <v>41</v>
      </c>
      <c r="C54" s="11"/>
      <c r="D54" s="11"/>
      <c r="E54" s="11"/>
      <c r="F54" s="11"/>
      <c r="G54" s="11"/>
      <c r="H54" s="11"/>
      <c r="I54" s="11"/>
      <c r="J54" s="11"/>
      <c r="K54" s="11"/>
      <c r="L54" s="11"/>
      <c r="M54" s="11"/>
      <c r="N54" s="11"/>
      <c r="O54" s="11"/>
      <c r="P54" s="11"/>
      <c r="Q54" s="11"/>
      <c r="R54" s="11"/>
    </row>
    <row r="55" spans="2:18" ht="33" customHeight="1" x14ac:dyDescent="0.2">
      <c r="F55" s="13" t="s">
        <v>9</v>
      </c>
      <c r="G55" s="13" t="s">
        <v>9</v>
      </c>
      <c r="H55" s="14" t="s">
        <v>4</v>
      </c>
      <c r="I55" s="14" t="s">
        <v>4</v>
      </c>
      <c r="J55" s="15" t="s">
        <v>19</v>
      </c>
      <c r="K55" s="16" t="s">
        <v>34</v>
      </c>
      <c r="L55" s="16" t="s">
        <v>34</v>
      </c>
      <c r="M55" s="17" t="s">
        <v>44</v>
      </c>
      <c r="N55" s="17" t="s">
        <v>44</v>
      </c>
    </row>
    <row r="56" spans="2:18" ht="21" customHeight="1" x14ac:dyDescent="0.2">
      <c r="F56" s="18">
        <v>1</v>
      </c>
      <c r="G56" s="18">
        <v>2</v>
      </c>
      <c r="H56" s="19">
        <v>3</v>
      </c>
      <c r="I56" s="19">
        <v>4</v>
      </c>
      <c r="J56" s="20">
        <v>5</v>
      </c>
      <c r="K56" s="21">
        <v>6</v>
      </c>
      <c r="L56" s="21">
        <v>7</v>
      </c>
      <c r="M56" s="22">
        <v>8</v>
      </c>
      <c r="N56" s="22">
        <v>9</v>
      </c>
    </row>
    <row r="58" spans="2:18" ht="12.75" customHeight="1" x14ac:dyDescent="0.2">
      <c r="B58" s="7" t="s">
        <v>28</v>
      </c>
      <c r="C58" s="11"/>
      <c r="D58" s="11"/>
      <c r="E58" s="11"/>
      <c r="F58" s="11"/>
      <c r="G58" s="11"/>
      <c r="H58" s="11"/>
      <c r="I58" s="11"/>
      <c r="J58" s="11"/>
      <c r="K58" s="11"/>
      <c r="L58" s="11"/>
      <c r="M58" s="11"/>
      <c r="N58" s="11"/>
      <c r="O58" s="11"/>
      <c r="P58" s="11"/>
      <c r="Q58" s="11"/>
      <c r="R58" s="11"/>
    </row>
    <row r="59" spans="2:18" ht="12.75" customHeight="1" x14ac:dyDescent="0.2">
      <c r="B59" s="11"/>
      <c r="C59" s="11"/>
      <c r="D59" s="11"/>
      <c r="E59" s="11"/>
      <c r="F59" s="11"/>
      <c r="G59" s="11"/>
      <c r="H59" s="11"/>
      <c r="I59" s="11"/>
      <c r="J59" s="11"/>
      <c r="K59" s="11"/>
      <c r="L59" s="11"/>
      <c r="M59" s="11"/>
      <c r="N59" s="11"/>
      <c r="O59" s="11"/>
      <c r="P59" s="11"/>
      <c r="Q59" s="11"/>
      <c r="R59" s="11"/>
    </row>
    <row r="60" spans="2:18" ht="21" customHeight="1" x14ac:dyDescent="0.2">
      <c r="B60" s="6" t="s">
        <v>39</v>
      </c>
      <c r="C60" s="11"/>
      <c r="D60" s="11"/>
      <c r="E60" s="11"/>
      <c r="F60" s="11"/>
      <c r="G60" s="11"/>
      <c r="H60" s="11"/>
      <c r="I60" s="11"/>
      <c r="J60" s="11"/>
      <c r="K60" s="11"/>
      <c r="L60" s="11"/>
      <c r="M60" s="11"/>
      <c r="N60" s="11"/>
      <c r="O60" s="11"/>
      <c r="P60" s="11"/>
      <c r="Q60" s="11"/>
      <c r="R60" s="11"/>
    </row>
    <row r="61" spans="2:18" ht="21" customHeight="1" x14ac:dyDescent="0.2">
      <c r="B61" s="23" t="s">
        <v>14</v>
      </c>
      <c r="C61" s="5" t="s">
        <v>43</v>
      </c>
      <c r="D61" s="4"/>
      <c r="E61" s="4"/>
      <c r="F61" s="4"/>
      <c r="G61" s="4"/>
      <c r="H61" s="4"/>
      <c r="I61" s="4" t="s">
        <v>38</v>
      </c>
      <c r="J61" s="4"/>
      <c r="K61" s="5" t="s">
        <v>2</v>
      </c>
      <c r="L61" s="4"/>
      <c r="M61" s="4"/>
      <c r="N61" s="4"/>
      <c r="O61" s="4"/>
      <c r="P61" s="4"/>
      <c r="Q61" s="4"/>
      <c r="R61" s="4"/>
    </row>
    <row r="62" spans="2:18" ht="21" customHeight="1" x14ac:dyDescent="0.2">
      <c r="B62" s="24" t="s">
        <v>42</v>
      </c>
      <c r="C62" s="3" t="s">
        <v>0</v>
      </c>
      <c r="D62" s="2"/>
      <c r="E62" s="2"/>
      <c r="F62" s="2"/>
      <c r="G62" s="2"/>
      <c r="H62" s="2"/>
      <c r="I62" s="2">
        <v>365</v>
      </c>
      <c r="J62" s="2"/>
      <c r="K62" s="3" t="s">
        <v>20</v>
      </c>
      <c r="L62" s="2"/>
      <c r="M62" s="2"/>
      <c r="N62" s="2"/>
      <c r="O62" s="2"/>
      <c r="P62" s="2"/>
      <c r="Q62" s="2"/>
      <c r="R62" s="2"/>
    </row>
    <row r="63" spans="2:18" ht="21" customHeight="1" x14ac:dyDescent="0.2">
      <c r="B63" s="24" t="s">
        <v>17</v>
      </c>
      <c r="C63" s="3" t="s">
        <v>31</v>
      </c>
      <c r="D63" s="2"/>
      <c r="E63" s="2"/>
      <c r="F63" s="2"/>
      <c r="G63" s="2"/>
      <c r="H63" s="2"/>
      <c r="I63" s="2">
        <v>364</v>
      </c>
      <c r="J63" s="2"/>
      <c r="K63" s="3" t="s">
        <v>20</v>
      </c>
      <c r="L63" s="2"/>
      <c r="M63" s="2"/>
      <c r="N63" s="2"/>
      <c r="O63" s="2"/>
      <c r="P63" s="2"/>
      <c r="Q63" s="2"/>
      <c r="R63" s="2"/>
    </row>
  </sheetData>
  <mergeCells count="18">
    <mergeCell ref="C62:H62"/>
    <mergeCell ref="I62:J62"/>
    <mergeCell ref="K62:R62"/>
    <mergeCell ref="C63:H63"/>
    <mergeCell ref="I63:J63"/>
    <mergeCell ref="K63:R63"/>
    <mergeCell ref="B52:R53"/>
    <mergeCell ref="B54:R54"/>
    <mergeCell ref="B58:R59"/>
    <mergeCell ref="B60:R60"/>
    <mergeCell ref="C61:H61"/>
    <mergeCell ref="I61:J61"/>
    <mergeCell ref="K61:R61"/>
    <mergeCell ref="D7:R11"/>
    <mergeCell ref="B14:R15"/>
    <mergeCell ref="B16:R26"/>
    <mergeCell ref="B27:R33"/>
    <mergeCell ref="B34:R45"/>
  </mergeCells>
  <conditionalFormatting sqref="F56:N56">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owBreaks count="1" manualBreakCount="1">
    <brk id="51"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AA23"/>
  <sheetViews>
    <sheetView showGridLines="0" zoomScaleNormal="100" workbookViewId="0">
      <pane xSplit="2" ySplit="3" topLeftCell="F4" activePane="bottomRight" state="frozen"/>
      <selection pane="topRight" activeCell="C1" sqref="C1"/>
      <selection pane="bottomLeft" activeCell="A4" sqref="A4"/>
      <selection pane="bottomRight" activeCell="M18" sqref="G13:M18"/>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4" width="10.85546875" customWidth="1"/>
    <col min="15" max="15" width="2.7109375" customWidth="1"/>
    <col min="16" max="23" width="10.85546875" customWidth="1"/>
    <col min="24" max="24" width="2.7109375" customWidth="1"/>
    <col min="25" max="27" width="10.85546875" customWidth="1"/>
  </cols>
  <sheetData>
    <row r="1" spans="1:27" ht="21" customHeight="1" x14ac:dyDescent="0.2">
      <c r="A1" s="1" t="s">
        <v>24</v>
      </c>
      <c r="B1" s="1"/>
      <c r="C1" s="1"/>
      <c r="D1" s="1"/>
      <c r="E1" s="1"/>
      <c r="F1" s="25"/>
      <c r="G1" s="1" t="s">
        <v>22</v>
      </c>
      <c r="H1" s="1"/>
      <c r="I1" s="1"/>
      <c r="J1" s="1"/>
      <c r="K1" s="1"/>
      <c r="L1" s="1"/>
      <c r="M1" s="1"/>
      <c r="N1" s="1"/>
      <c r="O1" s="25"/>
      <c r="P1" s="1" t="s">
        <v>27</v>
      </c>
      <c r="Q1" s="1"/>
      <c r="R1" s="1"/>
      <c r="S1" s="1"/>
      <c r="T1" s="1"/>
      <c r="U1" s="1"/>
      <c r="V1" s="1"/>
      <c r="W1" s="1"/>
      <c r="X1" s="25"/>
      <c r="Y1" s="1" t="s">
        <v>3</v>
      </c>
      <c r="Z1" s="1"/>
      <c r="AA1" s="1"/>
    </row>
    <row r="2" spans="1:27"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7">
        <v>0.5</v>
      </c>
      <c r="Z2" s="27">
        <v>0.5</v>
      </c>
      <c r="AA2" s="26">
        <f>SUM(Y2:Z2)</f>
        <v>1</v>
      </c>
    </row>
    <row r="3" spans="1:27" ht="27.95" customHeight="1" x14ac:dyDescent="0.2">
      <c r="A3" s="28" t="s">
        <v>14</v>
      </c>
      <c r="B3" s="29" t="s">
        <v>36</v>
      </c>
      <c r="C3" s="28" t="s">
        <v>8</v>
      </c>
      <c r="D3" s="28" t="s">
        <v>29</v>
      </c>
      <c r="E3" s="28" t="s">
        <v>5</v>
      </c>
      <c r="F3" s="28"/>
      <c r="G3" s="28" t="s">
        <v>13</v>
      </c>
      <c r="H3" s="28" t="s">
        <v>12</v>
      </c>
      <c r="I3" s="28" t="s">
        <v>23</v>
      </c>
      <c r="J3" s="28" t="s">
        <v>40</v>
      </c>
      <c r="K3" s="28" t="s">
        <v>16</v>
      </c>
      <c r="L3" s="28" t="s">
        <v>32</v>
      </c>
      <c r="M3" s="28" t="s">
        <v>25</v>
      </c>
      <c r="N3" s="28" t="s">
        <v>21</v>
      </c>
      <c r="O3" s="28"/>
      <c r="P3" s="28" t="s">
        <v>13</v>
      </c>
      <c r="Q3" s="28" t="s">
        <v>12</v>
      </c>
      <c r="R3" s="28" t="s">
        <v>23</v>
      </c>
      <c r="S3" s="28" t="s">
        <v>40</v>
      </c>
      <c r="T3" s="28" t="s">
        <v>16</v>
      </c>
      <c r="U3" s="28" t="s">
        <v>32</v>
      </c>
      <c r="V3" s="28" t="s">
        <v>25</v>
      </c>
      <c r="W3" s="28" t="s">
        <v>21</v>
      </c>
      <c r="X3" s="28"/>
      <c r="Y3" s="28" t="s">
        <v>30</v>
      </c>
      <c r="Z3" s="28" t="s">
        <v>6</v>
      </c>
      <c r="AA3" s="28" t="s">
        <v>15</v>
      </c>
    </row>
    <row r="4" spans="1:27" ht="18" customHeight="1" x14ac:dyDescent="0.2">
      <c r="A4" s="30">
        <v>1</v>
      </c>
      <c r="B4" s="31" t="s">
        <v>45</v>
      </c>
      <c r="C4" s="30"/>
      <c r="D4" s="30" t="s">
        <v>35</v>
      </c>
      <c r="E4" s="30" t="s">
        <v>10</v>
      </c>
      <c r="F4" s="32"/>
      <c r="G4" s="30">
        <v>20</v>
      </c>
      <c r="H4" s="30">
        <v>40</v>
      </c>
      <c r="I4" s="30">
        <v>50</v>
      </c>
      <c r="J4" s="30">
        <v>100</v>
      </c>
      <c r="K4" s="30">
        <v>50</v>
      </c>
      <c r="L4" s="30">
        <v>49</v>
      </c>
      <c r="M4" s="30">
        <v>48</v>
      </c>
      <c r="N4" s="33">
        <v>5</v>
      </c>
      <c r="O4" s="33"/>
      <c r="P4" s="30">
        <v>14</v>
      </c>
      <c r="Q4" s="30">
        <v>25</v>
      </c>
      <c r="R4" s="30">
        <v>56</v>
      </c>
      <c r="S4" s="30">
        <v>100</v>
      </c>
      <c r="T4" s="30">
        <v>56</v>
      </c>
      <c r="U4" s="30">
        <v>55</v>
      </c>
      <c r="V4" s="30">
        <v>70</v>
      </c>
      <c r="W4" s="33">
        <v>6</v>
      </c>
      <c r="X4" s="33"/>
      <c r="Y4" s="33">
        <v>5</v>
      </c>
      <c r="Z4" s="33">
        <v>6</v>
      </c>
      <c r="AA4" s="34">
        <f t="shared" ref="AA4:AA23" si="0">Y4*$Y$2+Z4*$Z$2</f>
        <v>5.5</v>
      </c>
    </row>
    <row r="5" spans="1:27" ht="18" customHeight="1" x14ac:dyDescent="0.2">
      <c r="A5" s="30">
        <v>2</v>
      </c>
      <c r="B5" s="31" t="s">
        <v>46</v>
      </c>
      <c r="C5" s="30"/>
      <c r="D5" s="30" t="s">
        <v>35</v>
      </c>
      <c r="E5" s="30" t="s">
        <v>10</v>
      </c>
      <c r="F5" s="32"/>
      <c r="G5" s="30">
        <v>20</v>
      </c>
      <c r="H5" s="30">
        <v>40</v>
      </c>
      <c r="I5" s="30">
        <v>50</v>
      </c>
      <c r="J5" s="30">
        <v>100</v>
      </c>
      <c r="K5" s="30">
        <v>50</v>
      </c>
      <c r="L5" s="30">
        <v>49</v>
      </c>
      <c r="M5" s="30">
        <v>48</v>
      </c>
      <c r="N5" s="33">
        <v>5</v>
      </c>
      <c r="O5" s="33"/>
      <c r="P5" s="30">
        <v>10</v>
      </c>
      <c r="Q5" s="30">
        <v>25</v>
      </c>
      <c r="R5" s="30">
        <v>40</v>
      </c>
      <c r="S5" s="30">
        <v>100</v>
      </c>
      <c r="T5" s="30">
        <v>40</v>
      </c>
      <c r="U5" s="30">
        <v>48</v>
      </c>
      <c r="V5" s="30">
        <v>44</v>
      </c>
      <c r="W5" s="33">
        <v>5</v>
      </c>
      <c r="X5" s="33"/>
      <c r="Y5" s="33">
        <v>5</v>
      </c>
      <c r="Z5" s="33">
        <v>5</v>
      </c>
      <c r="AA5" s="34">
        <f t="shared" si="0"/>
        <v>5</v>
      </c>
    </row>
    <row r="6" spans="1:27" ht="18" customHeight="1" x14ac:dyDescent="0.2">
      <c r="A6" s="30">
        <v>3</v>
      </c>
      <c r="B6" s="31" t="s">
        <v>47</v>
      </c>
      <c r="C6" s="30"/>
      <c r="D6" s="30" t="s">
        <v>35</v>
      </c>
      <c r="E6" s="30" t="s">
        <v>10</v>
      </c>
      <c r="F6" s="32"/>
      <c r="G6" s="30">
        <v>17</v>
      </c>
      <c r="H6" s="30">
        <v>30</v>
      </c>
      <c r="I6" s="30">
        <v>42</v>
      </c>
      <c r="J6" s="30">
        <v>75</v>
      </c>
      <c r="K6" s="30">
        <v>57</v>
      </c>
      <c r="L6" s="30">
        <v>46</v>
      </c>
      <c r="M6" s="30">
        <v>33</v>
      </c>
      <c r="N6" s="33">
        <v>4</v>
      </c>
      <c r="O6" s="33"/>
      <c r="P6" s="30">
        <v>7</v>
      </c>
      <c r="Q6" s="30">
        <v>16</v>
      </c>
      <c r="R6" s="30">
        <v>28</v>
      </c>
      <c r="S6" s="30">
        <v>64</v>
      </c>
      <c r="T6" s="30">
        <v>44</v>
      </c>
      <c r="U6" s="30">
        <v>42</v>
      </c>
      <c r="V6" s="30">
        <v>20</v>
      </c>
      <c r="W6" s="33">
        <v>4</v>
      </c>
      <c r="X6" s="33"/>
      <c r="Y6" s="33">
        <v>4</v>
      </c>
      <c r="Z6" s="33">
        <v>4</v>
      </c>
      <c r="AA6" s="34">
        <f t="shared" si="0"/>
        <v>4</v>
      </c>
    </row>
    <row r="7" spans="1:27" ht="18" customHeight="1" x14ac:dyDescent="0.2">
      <c r="A7" s="30">
        <v>4</v>
      </c>
      <c r="B7" s="31" t="s">
        <v>48</v>
      </c>
      <c r="C7" s="30"/>
      <c r="D7" s="30" t="s">
        <v>35</v>
      </c>
      <c r="E7" s="30" t="s">
        <v>10</v>
      </c>
      <c r="F7" s="32"/>
      <c r="G7" s="30">
        <v>20</v>
      </c>
      <c r="H7" s="30">
        <v>29</v>
      </c>
      <c r="I7" s="30">
        <v>50</v>
      </c>
      <c r="J7" s="30">
        <v>72</v>
      </c>
      <c r="K7" s="30">
        <v>69</v>
      </c>
      <c r="L7" s="30">
        <v>49</v>
      </c>
      <c r="M7" s="30">
        <v>48</v>
      </c>
      <c r="N7" s="33">
        <v>5</v>
      </c>
      <c r="O7" s="33"/>
      <c r="P7" s="30">
        <v>12</v>
      </c>
      <c r="Q7" s="30">
        <v>20</v>
      </c>
      <c r="R7" s="30">
        <v>48</v>
      </c>
      <c r="S7" s="30">
        <v>80</v>
      </c>
      <c r="T7" s="30">
        <v>60</v>
      </c>
      <c r="U7" s="30">
        <v>52</v>
      </c>
      <c r="V7" s="30">
        <v>56</v>
      </c>
      <c r="W7" s="33">
        <v>5</v>
      </c>
      <c r="X7" s="33"/>
      <c r="Y7" s="33">
        <v>5</v>
      </c>
      <c r="Z7" s="33">
        <v>5</v>
      </c>
      <c r="AA7" s="34">
        <f t="shared" si="0"/>
        <v>5</v>
      </c>
    </row>
    <row r="8" spans="1:27" ht="18" customHeight="1" x14ac:dyDescent="0.2">
      <c r="A8" s="30">
        <v>5</v>
      </c>
      <c r="B8" s="31" t="s">
        <v>49</v>
      </c>
      <c r="C8" s="30"/>
      <c r="D8" s="30" t="s">
        <v>37</v>
      </c>
      <c r="E8" s="30" t="s">
        <v>10</v>
      </c>
      <c r="F8" s="32"/>
      <c r="G8" s="30">
        <v>13</v>
      </c>
      <c r="H8" s="30">
        <v>21</v>
      </c>
      <c r="I8" s="30">
        <v>32</v>
      </c>
      <c r="J8" s="30">
        <v>52</v>
      </c>
      <c r="K8" s="30">
        <v>62</v>
      </c>
      <c r="L8" s="30">
        <v>40</v>
      </c>
      <c r="M8" s="30">
        <v>15</v>
      </c>
      <c r="N8" s="33">
        <v>3</v>
      </c>
      <c r="O8" s="33"/>
      <c r="P8" s="30">
        <v>10</v>
      </c>
      <c r="Q8" s="30">
        <v>25</v>
      </c>
      <c r="R8" s="30">
        <v>40</v>
      </c>
      <c r="S8" s="30">
        <v>100</v>
      </c>
      <c r="T8" s="30">
        <v>40</v>
      </c>
      <c r="U8" s="30">
        <v>48</v>
      </c>
      <c r="V8" s="30">
        <v>44</v>
      </c>
      <c r="W8" s="33">
        <v>5</v>
      </c>
      <c r="X8" s="33"/>
      <c r="Y8" s="33">
        <v>3</v>
      </c>
      <c r="Z8" s="33">
        <v>5</v>
      </c>
      <c r="AA8" s="34">
        <f t="shared" si="0"/>
        <v>4</v>
      </c>
    </row>
    <row r="9" spans="1:27" ht="18" customHeight="1" x14ac:dyDescent="0.2">
      <c r="A9" s="30">
        <v>6</v>
      </c>
      <c r="B9" s="31" t="s">
        <v>50</v>
      </c>
      <c r="C9" s="30"/>
      <c r="D9" s="30" t="s">
        <v>35</v>
      </c>
      <c r="E9" s="30" t="s">
        <v>10</v>
      </c>
      <c r="F9" s="32"/>
      <c r="G9" s="30">
        <v>3</v>
      </c>
      <c r="H9" s="30">
        <v>23</v>
      </c>
      <c r="I9" s="30">
        <v>8</v>
      </c>
      <c r="J9" s="30">
        <v>58</v>
      </c>
      <c r="K9" s="30">
        <v>13</v>
      </c>
      <c r="L9" s="30">
        <v>20</v>
      </c>
      <c r="M9" s="30">
        <v>0</v>
      </c>
      <c r="N9" s="33">
        <v>1</v>
      </c>
      <c r="O9" s="33"/>
      <c r="P9" s="30">
        <v>1</v>
      </c>
      <c r="Q9" s="30">
        <v>13</v>
      </c>
      <c r="R9" s="30">
        <v>4</v>
      </c>
      <c r="S9" s="30">
        <v>52</v>
      </c>
      <c r="T9" s="30">
        <v>8</v>
      </c>
      <c r="U9" s="30">
        <v>20</v>
      </c>
      <c r="V9" s="30">
        <v>0</v>
      </c>
      <c r="W9" s="33">
        <v>1</v>
      </c>
      <c r="X9" s="33"/>
      <c r="Y9" s="33">
        <v>1</v>
      </c>
      <c r="Z9" s="33">
        <v>1</v>
      </c>
      <c r="AA9" s="34">
        <f t="shared" si="0"/>
        <v>1</v>
      </c>
    </row>
    <row r="10" spans="1:27" ht="18" customHeight="1" x14ac:dyDescent="0.2">
      <c r="A10" s="30">
        <v>7</v>
      </c>
      <c r="B10" s="31" t="s">
        <v>51</v>
      </c>
      <c r="C10" s="30"/>
      <c r="D10" s="30" t="s">
        <v>35</v>
      </c>
      <c r="E10" s="30" t="s">
        <v>10</v>
      </c>
      <c r="F10" s="32"/>
      <c r="G10" s="30">
        <v>13</v>
      </c>
      <c r="H10" s="30">
        <v>31</v>
      </c>
      <c r="I10" s="30">
        <v>32</v>
      </c>
      <c r="J10" s="30">
        <v>78</v>
      </c>
      <c r="K10" s="30">
        <v>42</v>
      </c>
      <c r="L10" s="30">
        <v>40</v>
      </c>
      <c r="M10" s="30">
        <v>15</v>
      </c>
      <c r="N10" s="33">
        <v>3</v>
      </c>
      <c r="O10" s="33"/>
      <c r="P10" s="30">
        <v>13</v>
      </c>
      <c r="Q10" s="30">
        <v>18</v>
      </c>
      <c r="R10" s="30">
        <v>52</v>
      </c>
      <c r="S10" s="30">
        <v>72</v>
      </c>
      <c r="T10" s="30">
        <v>72</v>
      </c>
      <c r="U10" s="30">
        <v>53</v>
      </c>
      <c r="V10" s="30">
        <v>63</v>
      </c>
      <c r="W10" s="33">
        <v>6</v>
      </c>
      <c r="X10" s="33"/>
      <c r="Y10" s="33">
        <v>3</v>
      </c>
      <c r="Z10" s="33">
        <v>6</v>
      </c>
      <c r="AA10" s="34">
        <f t="shared" si="0"/>
        <v>4.5</v>
      </c>
    </row>
    <row r="11" spans="1:27" ht="18" customHeight="1" x14ac:dyDescent="0.2">
      <c r="A11" s="30">
        <v>8</v>
      </c>
      <c r="B11" s="31" t="s">
        <v>52</v>
      </c>
      <c r="C11" s="30"/>
      <c r="D11" s="30" t="s">
        <v>35</v>
      </c>
      <c r="E11" s="30" t="s">
        <v>10</v>
      </c>
      <c r="F11" s="32"/>
      <c r="G11" s="30">
        <v>10</v>
      </c>
      <c r="H11" s="30">
        <v>31</v>
      </c>
      <c r="I11" s="30">
        <v>25</v>
      </c>
      <c r="J11" s="30">
        <v>78</v>
      </c>
      <c r="K11" s="30">
        <v>32</v>
      </c>
      <c r="L11" s="30">
        <v>34</v>
      </c>
      <c r="M11" s="30">
        <v>5</v>
      </c>
      <c r="N11" s="33">
        <v>2</v>
      </c>
      <c r="O11" s="33"/>
      <c r="P11" s="30">
        <v>4</v>
      </c>
      <c r="Q11" s="30">
        <v>18</v>
      </c>
      <c r="R11" s="30">
        <v>16</v>
      </c>
      <c r="S11" s="30">
        <v>72</v>
      </c>
      <c r="T11" s="30">
        <v>22</v>
      </c>
      <c r="U11" s="30">
        <v>34</v>
      </c>
      <c r="V11" s="30">
        <v>5</v>
      </c>
      <c r="W11" s="33">
        <v>2</v>
      </c>
      <c r="X11" s="33"/>
      <c r="Y11" s="33">
        <v>2</v>
      </c>
      <c r="Z11" s="33">
        <v>2</v>
      </c>
      <c r="AA11" s="34">
        <f t="shared" si="0"/>
        <v>2</v>
      </c>
    </row>
    <row r="12" spans="1:27" ht="18" customHeight="1" x14ac:dyDescent="0.2">
      <c r="A12" s="30">
        <v>9</v>
      </c>
      <c r="B12" s="31" t="s">
        <v>53</v>
      </c>
      <c r="C12" s="30"/>
      <c r="D12" s="30" t="s">
        <v>35</v>
      </c>
      <c r="E12" s="30" t="s">
        <v>10</v>
      </c>
      <c r="F12" s="32"/>
      <c r="G12" s="30">
        <v>21</v>
      </c>
      <c r="H12" s="30">
        <v>33</v>
      </c>
      <c r="I12" s="30">
        <v>52</v>
      </c>
      <c r="J12" s="30">
        <v>82</v>
      </c>
      <c r="K12" s="30">
        <v>64</v>
      </c>
      <c r="L12" s="30">
        <v>51</v>
      </c>
      <c r="M12" s="30">
        <v>52</v>
      </c>
      <c r="N12" s="33">
        <v>5</v>
      </c>
      <c r="O12" s="33"/>
      <c r="P12" s="30">
        <v>12</v>
      </c>
      <c r="Q12" s="30">
        <v>25</v>
      </c>
      <c r="R12" s="30">
        <v>48</v>
      </c>
      <c r="S12" s="30">
        <v>100</v>
      </c>
      <c r="T12" s="30">
        <v>48</v>
      </c>
      <c r="U12" s="30">
        <v>52</v>
      </c>
      <c r="V12" s="30">
        <v>56</v>
      </c>
      <c r="W12" s="33">
        <v>5</v>
      </c>
      <c r="X12" s="33"/>
      <c r="Y12" s="33">
        <v>5</v>
      </c>
      <c r="Z12" s="33">
        <v>5</v>
      </c>
      <c r="AA12" s="34">
        <f t="shared" si="0"/>
        <v>5</v>
      </c>
    </row>
    <row r="13" spans="1:27" ht="18" customHeight="1" x14ac:dyDescent="0.2">
      <c r="A13" s="30">
        <v>10</v>
      </c>
      <c r="B13" s="31" t="s">
        <v>54</v>
      </c>
      <c r="C13" s="30"/>
      <c r="D13" s="30" t="s">
        <v>37</v>
      </c>
      <c r="E13" s="30" t="s">
        <v>10</v>
      </c>
      <c r="F13" s="32"/>
      <c r="G13" s="30">
        <v>12</v>
      </c>
      <c r="H13" s="30">
        <v>26</v>
      </c>
      <c r="I13" s="30">
        <v>30</v>
      </c>
      <c r="J13" s="30">
        <v>65</v>
      </c>
      <c r="K13" s="30">
        <v>46</v>
      </c>
      <c r="L13" s="30">
        <v>37</v>
      </c>
      <c r="M13" s="30">
        <v>10</v>
      </c>
      <c r="N13" s="33">
        <v>3</v>
      </c>
      <c r="O13" s="33"/>
      <c r="P13" s="30">
        <v>5</v>
      </c>
      <c r="Q13" s="30">
        <v>25</v>
      </c>
      <c r="R13" s="30">
        <v>20</v>
      </c>
      <c r="S13" s="30">
        <v>100</v>
      </c>
      <c r="T13" s="30">
        <v>20</v>
      </c>
      <c r="U13" s="30">
        <v>37</v>
      </c>
      <c r="V13" s="30">
        <v>10</v>
      </c>
      <c r="W13" s="33">
        <v>3</v>
      </c>
      <c r="X13" s="33"/>
      <c r="Y13" s="33">
        <v>3</v>
      </c>
      <c r="Z13" s="33">
        <v>3</v>
      </c>
      <c r="AA13" s="34">
        <f t="shared" si="0"/>
        <v>3</v>
      </c>
    </row>
    <row r="14" spans="1:27" ht="18" customHeight="1" x14ac:dyDescent="0.2">
      <c r="A14" s="30">
        <v>11</v>
      </c>
      <c r="B14" s="31" t="s">
        <v>55</v>
      </c>
      <c r="C14" s="30"/>
      <c r="D14" s="30" t="s">
        <v>35</v>
      </c>
      <c r="E14" s="30" t="s">
        <v>10</v>
      </c>
      <c r="F14" s="32"/>
      <c r="G14" s="30">
        <v>11</v>
      </c>
      <c r="H14" s="30">
        <v>37</v>
      </c>
      <c r="I14" s="30">
        <v>28</v>
      </c>
      <c r="J14" s="30">
        <v>92</v>
      </c>
      <c r="K14" s="30">
        <v>30</v>
      </c>
      <c r="L14" s="30">
        <v>35</v>
      </c>
      <c r="M14" s="30">
        <v>7</v>
      </c>
      <c r="N14" s="33">
        <v>2</v>
      </c>
      <c r="O14" s="33"/>
      <c r="P14" s="30">
        <v>4</v>
      </c>
      <c r="Q14" s="30">
        <v>25</v>
      </c>
      <c r="R14" s="30">
        <v>16</v>
      </c>
      <c r="S14" s="30">
        <v>100</v>
      </c>
      <c r="T14" s="30">
        <v>16</v>
      </c>
      <c r="U14" s="30">
        <v>34</v>
      </c>
      <c r="V14" s="30">
        <v>5</v>
      </c>
      <c r="W14" s="33">
        <v>2</v>
      </c>
      <c r="X14" s="33"/>
      <c r="Y14" s="33">
        <v>2</v>
      </c>
      <c r="Z14" s="33">
        <v>2</v>
      </c>
      <c r="AA14" s="34">
        <f t="shared" si="0"/>
        <v>2</v>
      </c>
    </row>
    <row r="15" spans="1:27" ht="18" customHeight="1" x14ac:dyDescent="0.2">
      <c r="A15" s="30">
        <v>12</v>
      </c>
      <c r="B15" s="31" t="s">
        <v>56</v>
      </c>
      <c r="C15" s="30"/>
      <c r="D15" s="30" t="s">
        <v>35</v>
      </c>
      <c r="E15" s="30" t="s">
        <v>10</v>
      </c>
      <c r="F15" s="32"/>
      <c r="G15" s="30">
        <v>15</v>
      </c>
      <c r="H15" s="30">
        <v>37</v>
      </c>
      <c r="I15" s="30">
        <v>38</v>
      </c>
      <c r="J15" s="30">
        <v>92</v>
      </c>
      <c r="K15" s="30">
        <v>41</v>
      </c>
      <c r="L15" s="30">
        <v>42</v>
      </c>
      <c r="M15" s="30">
        <v>22</v>
      </c>
      <c r="N15" s="33">
        <v>4</v>
      </c>
      <c r="O15" s="33"/>
      <c r="P15" s="30">
        <v>7</v>
      </c>
      <c r="Q15" s="30">
        <v>25</v>
      </c>
      <c r="R15" s="30">
        <v>28</v>
      </c>
      <c r="S15" s="30">
        <v>100</v>
      </c>
      <c r="T15" s="30">
        <v>28</v>
      </c>
      <c r="U15" s="30">
        <v>42</v>
      </c>
      <c r="V15" s="30">
        <v>20</v>
      </c>
      <c r="W15" s="33">
        <v>4</v>
      </c>
      <c r="X15" s="33"/>
      <c r="Y15" s="33">
        <v>4</v>
      </c>
      <c r="Z15" s="33">
        <v>4</v>
      </c>
      <c r="AA15" s="34">
        <f t="shared" si="0"/>
        <v>4</v>
      </c>
    </row>
    <row r="16" spans="1:27" ht="18" customHeight="1" x14ac:dyDescent="0.2">
      <c r="A16" s="30">
        <v>13</v>
      </c>
      <c r="B16" s="31" t="s">
        <v>57</v>
      </c>
      <c r="C16" s="30"/>
      <c r="D16" s="30" t="s">
        <v>35</v>
      </c>
      <c r="E16" s="30" t="s">
        <v>10</v>
      </c>
      <c r="F16" s="32"/>
      <c r="G16" s="30">
        <v>30</v>
      </c>
      <c r="H16" s="30">
        <v>40</v>
      </c>
      <c r="I16" s="30">
        <v>75</v>
      </c>
      <c r="J16" s="30">
        <v>100</v>
      </c>
      <c r="K16" s="30">
        <v>75</v>
      </c>
      <c r="L16" s="30">
        <v>64</v>
      </c>
      <c r="M16" s="30">
        <v>92</v>
      </c>
      <c r="N16" s="33">
        <v>8</v>
      </c>
      <c r="O16" s="33"/>
      <c r="P16" s="30">
        <v>18</v>
      </c>
      <c r="Q16" s="30">
        <v>25</v>
      </c>
      <c r="R16" s="30">
        <v>72</v>
      </c>
      <c r="S16" s="30">
        <v>100</v>
      </c>
      <c r="T16" s="30">
        <v>72</v>
      </c>
      <c r="U16" s="30">
        <v>63</v>
      </c>
      <c r="V16" s="30">
        <v>90</v>
      </c>
      <c r="W16" s="33">
        <v>8</v>
      </c>
      <c r="X16" s="33"/>
      <c r="Y16" s="33">
        <v>8</v>
      </c>
      <c r="Z16" s="33">
        <v>8</v>
      </c>
      <c r="AA16" s="34">
        <f t="shared" si="0"/>
        <v>8</v>
      </c>
    </row>
    <row r="17" spans="1:27" ht="18" customHeight="1" x14ac:dyDescent="0.2">
      <c r="A17" s="30">
        <v>14</v>
      </c>
      <c r="B17" s="31" t="s">
        <v>58</v>
      </c>
      <c r="C17" s="30"/>
      <c r="D17" s="30" t="s">
        <v>37</v>
      </c>
      <c r="E17" s="30" t="s">
        <v>10</v>
      </c>
      <c r="F17" s="32"/>
      <c r="G17" s="30">
        <v>17</v>
      </c>
      <c r="H17" s="30">
        <v>38</v>
      </c>
      <c r="I17" s="30">
        <v>42</v>
      </c>
      <c r="J17" s="30">
        <v>95</v>
      </c>
      <c r="K17" s="30">
        <v>45</v>
      </c>
      <c r="L17" s="30">
        <v>46</v>
      </c>
      <c r="M17" s="30">
        <v>33</v>
      </c>
      <c r="N17" s="33">
        <v>4</v>
      </c>
      <c r="O17" s="33"/>
      <c r="P17" s="30">
        <v>13</v>
      </c>
      <c r="Q17" s="30">
        <v>21</v>
      </c>
      <c r="R17" s="30">
        <v>52</v>
      </c>
      <c r="S17" s="30">
        <v>84</v>
      </c>
      <c r="T17" s="30">
        <v>62</v>
      </c>
      <c r="U17" s="30">
        <v>53</v>
      </c>
      <c r="V17" s="30">
        <v>63</v>
      </c>
      <c r="W17" s="33">
        <v>6</v>
      </c>
      <c r="X17" s="33"/>
      <c r="Y17" s="33">
        <v>4</v>
      </c>
      <c r="Z17" s="33">
        <v>6</v>
      </c>
      <c r="AA17" s="34">
        <f t="shared" si="0"/>
        <v>5</v>
      </c>
    </row>
    <row r="18" spans="1:27" ht="18" customHeight="1" x14ac:dyDescent="0.2">
      <c r="A18" s="30">
        <v>15</v>
      </c>
      <c r="B18" s="31" t="s">
        <v>59</v>
      </c>
      <c r="C18" s="30"/>
      <c r="D18" s="30" t="s">
        <v>35</v>
      </c>
      <c r="E18" s="30" t="s">
        <v>10</v>
      </c>
      <c r="F18" s="32"/>
      <c r="G18" s="30">
        <v>6</v>
      </c>
      <c r="H18" s="30">
        <v>20</v>
      </c>
      <c r="I18" s="30">
        <v>15</v>
      </c>
      <c r="J18" s="30">
        <v>50</v>
      </c>
      <c r="K18" s="30">
        <v>30</v>
      </c>
      <c r="L18" s="30">
        <v>27</v>
      </c>
      <c r="M18" s="30">
        <v>1</v>
      </c>
      <c r="N18" s="33">
        <v>1</v>
      </c>
      <c r="O18" s="33"/>
      <c r="P18" s="30">
        <v>8</v>
      </c>
      <c r="Q18" s="30">
        <v>25</v>
      </c>
      <c r="R18" s="30">
        <v>32</v>
      </c>
      <c r="S18" s="30">
        <v>100</v>
      </c>
      <c r="T18" s="30">
        <v>32</v>
      </c>
      <c r="U18" s="30">
        <v>44</v>
      </c>
      <c r="V18" s="30">
        <v>28</v>
      </c>
      <c r="W18" s="33">
        <v>4</v>
      </c>
      <c r="X18" s="33"/>
      <c r="Y18" s="33">
        <v>1</v>
      </c>
      <c r="Z18" s="33">
        <v>4</v>
      </c>
      <c r="AA18" s="34">
        <f t="shared" si="0"/>
        <v>2.5</v>
      </c>
    </row>
    <row r="19" spans="1:27" ht="18" customHeight="1" x14ac:dyDescent="0.2">
      <c r="A19" s="30">
        <v>16</v>
      </c>
      <c r="B19" s="31" t="s">
        <v>60</v>
      </c>
      <c r="C19" s="30"/>
      <c r="D19" s="30" t="s">
        <v>37</v>
      </c>
      <c r="E19" s="30" t="s">
        <v>10</v>
      </c>
      <c r="F19" s="32"/>
      <c r="G19" s="30">
        <v>19</v>
      </c>
      <c r="H19" s="30">
        <v>40</v>
      </c>
      <c r="I19" s="30">
        <v>48</v>
      </c>
      <c r="J19" s="30">
        <v>100</v>
      </c>
      <c r="K19" s="30">
        <v>48</v>
      </c>
      <c r="L19" s="30">
        <v>48</v>
      </c>
      <c r="M19" s="30">
        <v>44</v>
      </c>
      <c r="N19" s="33">
        <v>5</v>
      </c>
      <c r="O19" s="33"/>
      <c r="P19" s="30">
        <v>5</v>
      </c>
      <c r="Q19" s="30">
        <v>25</v>
      </c>
      <c r="R19" s="30">
        <v>20</v>
      </c>
      <c r="S19" s="30">
        <v>100</v>
      </c>
      <c r="T19" s="30">
        <v>20</v>
      </c>
      <c r="U19" s="30">
        <v>37</v>
      </c>
      <c r="V19" s="30">
        <v>10</v>
      </c>
      <c r="W19" s="33">
        <v>3</v>
      </c>
      <c r="X19" s="33"/>
      <c r="Y19" s="33">
        <v>5</v>
      </c>
      <c r="Z19" s="33">
        <v>3</v>
      </c>
      <c r="AA19" s="34">
        <f t="shared" si="0"/>
        <v>4</v>
      </c>
    </row>
    <row r="20" spans="1:27" ht="18" customHeight="1" x14ac:dyDescent="0.2">
      <c r="A20" s="30">
        <v>17</v>
      </c>
      <c r="B20" s="31" t="s">
        <v>61</v>
      </c>
      <c r="C20" s="30"/>
      <c r="D20" s="30" t="s">
        <v>35</v>
      </c>
      <c r="E20" s="30" t="s">
        <v>10</v>
      </c>
      <c r="F20" s="32"/>
      <c r="G20" s="30">
        <v>18</v>
      </c>
      <c r="H20" s="30">
        <v>37</v>
      </c>
      <c r="I20" s="30">
        <v>45</v>
      </c>
      <c r="J20" s="30">
        <v>92</v>
      </c>
      <c r="K20" s="30">
        <v>49</v>
      </c>
      <c r="L20" s="30">
        <v>47</v>
      </c>
      <c r="M20" s="30">
        <v>39</v>
      </c>
      <c r="N20" s="33">
        <v>5</v>
      </c>
      <c r="O20" s="33"/>
      <c r="P20" s="30">
        <v>9</v>
      </c>
      <c r="Q20" s="30">
        <v>25</v>
      </c>
      <c r="R20" s="30">
        <v>36</v>
      </c>
      <c r="S20" s="30">
        <v>100</v>
      </c>
      <c r="T20" s="30">
        <v>36</v>
      </c>
      <c r="U20" s="30">
        <v>46</v>
      </c>
      <c r="V20" s="30">
        <v>36</v>
      </c>
      <c r="W20" s="33">
        <v>4</v>
      </c>
      <c r="X20" s="33"/>
      <c r="Y20" s="33">
        <v>5</v>
      </c>
      <c r="Z20" s="33">
        <v>4</v>
      </c>
      <c r="AA20" s="34">
        <f t="shared" si="0"/>
        <v>4.5</v>
      </c>
    </row>
    <row r="21" spans="1:27" ht="18" customHeight="1" x14ac:dyDescent="0.2">
      <c r="A21" s="30">
        <v>18</v>
      </c>
      <c r="B21" s="31" t="s">
        <v>62</v>
      </c>
      <c r="C21" s="30"/>
      <c r="D21" s="30" t="s">
        <v>35</v>
      </c>
      <c r="E21" s="30" t="s">
        <v>10</v>
      </c>
      <c r="F21" s="32"/>
      <c r="G21" s="30">
        <v>30</v>
      </c>
      <c r="H21" s="30">
        <v>40</v>
      </c>
      <c r="I21" s="30">
        <v>75</v>
      </c>
      <c r="J21" s="30">
        <v>100</v>
      </c>
      <c r="K21" s="30">
        <v>75</v>
      </c>
      <c r="L21" s="30">
        <v>64</v>
      </c>
      <c r="M21" s="30">
        <v>92</v>
      </c>
      <c r="N21" s="33">
        <v>8</v>
      </c>
      <c r="O21" s="33"/>
      <c r="P21" s="30">
        <v>22</v>
      </c>
      <c r="Q21" s="30">
        <v>24</v>
      </c>
      <c r="R21" s="30">
        <v>88</v>
      </c>
      <c r="S21" s="30">
        <v>96</v>
      </c>
      <c r="T21" s="30">
        <v>92</v>
      </c>
      <c r="U21" s="30">
        <v>73</v>
      </c>
      <c r="V21" s="30">
        <v>99</v>
      </c>
      <c r="W21" s="33">
        <v>9</v>
      </c>
      <c r="X21" s="33"/>
      <c r="Y21" s="33">
        <v>8</v>
      </c>
      <c r="Z21" s="33">
        <v>9</v>
      </c>
      <c r="AA21" s="34">
        <f t="shared" si="0"/>
        <v>8.5</v>
      </c>
    </row>
    <row r="22" spans="1:27" ht="18" customHeight="1" x14ac:dyDescent="0.2">
      <c r="A22" s="30">
        <v>19</v>
      </c>
      <c r="B22" s="31" t="s">
        <v>63</v>
      </c>
      <c r="C22" s="30"/>
      <c r="D22" s="30" t="s">
        <v>37</v>
      </c>
      <c r="E22" s="30" t="s">
        <v>10</v>
      </c>
      <c r="F22" s="32"/>
      <c r="G22" s="30">
        <v>13</v>
      </c>
      <c r="H22" s="30">
        <v>24</v>
      </c>
      <c r="I22" s="30">
        <v>32</v>
      </c>
      <c r="J22" s="30">
        <v>60</v>
      </c>
      <c r="K22" s="30">
        <v>54</v>
      </c>
      <c r="L22" s="30">
        <v>40</v>
      </c>
      <c r="M22" s="30">
        <v>15</v>
      </c>
      <c r="N22" s="33">
        <v>3</v>
      </c>
      <c r="O22" s="33"/>
      <c r="P22" s="30">
        <v>7</v>
      </c>
      <c r="Q22" s="30">
        <v>21</v>
      </c>
      <c r="R22" s="30">
        <v>28</v>
      </c>
      <c r="S22" s="30">
        <v>84</v>
      </c>
      <c r="T22" s="30">
        <v>33</v>
      </c>
      <c r="U22" s="30">
        <v>42</v>
      </c>
      <c r="V22" s="30">
        <v>20</v>
      </c>
      <c r="W22" s="33">
        <v>4</v>
      </c>
      <c r="X22" s="33"/>
      <c r="Y22" s="33">
        <v>3</v>
      </c>
      <c r="Z22" s="33">
        <v>4</v>
      </c>
      <c r="AA22" s="34">
        <f t="shared" si="0"/>
        <v>3.5</v>
      </c>
    </row>
    <row r="23" spans="1:27" ht="18" customHeight="1" x14ac:dyDescent="0.2">
      <c r="A23" s="30">
        <v>20</v>
      </c>
      <c r="B23" s="31" t="s">
        <v>64</v>
      </c>
      <c r="C23" s="30"/>
      <c r="D23" s="30" t="s">
        <v>35</v>
      </c>
      <c r="E23" s="30" t="s">
        <v>10</v>
      </c>
      <c r="F23" s="32"/>
      <c r="G23" s="30">
        <v>28</v>
      </c>
      <c r="H23" s="30">
        <v>40</v>
      </c>
      <c r="I23" s="30">
        <v>70</v>
      </c>
      <c r="J23" s="30">
        <v>100</v>
      </c>
      <c r="K23" s="30">
        <v>70</v>
      </c>
      <c r="L23" s="30">
        <v>60</v>
      </c>
      <c r="M23" s="30">
        <v>85</v>
      </c>
      <c r="N23" s="33">
        <v>7</v>
      </c>
      <c r="O23" s="33"/>
      <c r="P23" s="30">
        <v>4</v>
      </c>
      <c r="Q23" s="30">
        <v>19</v>
      </c>
      <c r="R23" s="30">
        <v>16</v>
      </c>
      <c r="S23" s="30">
        <v>76</v>
      </c>
      <c r="T23" s="30">
        <v>21</v>
      </c>
      <c r="U23" s="30">
        <v>34</v>
      </c>
      <c r="V23" s="30">
        <v>5</v>
      </c>
      <c r="W23" s="33">
        <v>2</v>
      </c>
      <c r="X23" s="33"/>
      <c r="Y23" s="33">
        <v>7</v>
      </c>
      <c r="Z23" s="33">
        <v>2</v>
      </c>
      <c r="AA23" s="34">
        <f t="shared" si="0"/>
        <v>4.5</v>
      </c>
    </row>
  </sheetData>
  <mergeCells count="4">
    <mergeCell ref="A1:E1"/>
    <mergeCell ref="G1:N1"/>
    <mergeCell ref="P1:W1"/>
    <mergeCell ref="Y1:AA1"/>
  </mergeCells>
  <conditionalFormatting sqref="Y23:AA23 Y22:AA22 Y21:AA21 Y20:AA20 Y19:AA19 Y18:AA18 Y17:AA17 Y16:AA16 Y15:AA15 Y14:AA14 Y13:AA13 Y12:AA12 Y11:AA11 Y10:AA10 Y9:AA9 Y8:AA8 Y7:AA7 Y6:AA6 Y5:AA5 Y4:AA4 W4:W23 N4:N23 AB1">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CRITICAL REASONING RESULTS SPREADSHEET</oddHeader>
    <oddFooter>&amp;L&amp;"Century Gothic,Bold"&amp;14&amp;C&amp;"Century Gothic,Bold"&amp;14&amp;P of &amp;N&amp;R&amp;"Century Gothic,Bold"&amp;14&amp;D</oddFooter>
  </headerFooter>
  <colBreaks count="2" manualBreakCount="2">
    <brk id="14" max="1048575" man="1"/>
    <brk id="23" max="1048575" man="1"/>
  </colBreaks>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dcterms:created xsi:type="dcterms:W3CDTF">2015-02-17T15:08:34Z</dcterms:created>
  <dcterms:modified xsi:type="dcterms:W3CDTF">2015-02-17T15:08:34Z</dcterms:modified>
</cp:coreProperties>
</file>